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310" windowHeight="7995" activeTab="1"/>
  </bookViews>
  <sheets>
    <sheet name="KLUBY" sheetId="2" r:id="rId1"/>
    <sheet name="Kapitoly" sheetId="1" r:id="rId2"/>
  </sheets>
  <calcPr calcId="125725"/>
</workbook>
</file>

<file path=xl/calcChain.xml><?xml version="1.0" encoding="utf-8"?>
<calcChain xmlns="http://schemas.openxmlformats.org/spreadsheetml/2006/main">
  <c r="E67" i="2"/>
  <c r="E2" s="1"/>
  <c r="E2" i="1"/>
  <c r="E61" i="2"/>
  <c r="E57"/>
  <c r="E54"/>
  <c r="E48"/>
  <c r="E41"/>
  <c r="E30"/>
  <c r="E27"/>
  <c r="E20"/>
  <c r="E16"/>
  <c r="E11"/>
  <c r="E5"/>
  <c r="E34" i="1"/>
  <c r="E64" i="2"/>
  <c r="E51"/>
  <c r="E45"/>
  <c r="E5" i="1"/>
</calcChain>
</file>

<file path=xl/sharedStrings.xml><?xml version="1.0" encoding="utf-8"?>
<sst xmlns="http://schemas.openxmlformats.org/spreadsheetml/2006/main" count="239" uniqueCount="77">
  <si>
    <t>JK Czajlík Ranch Dunajský Klátov</t>
  </si>
  <si>
    <t>TJ Žrebčín Motešice</t>
  </si>
  <si>
    <t>JK SŠ Ivanka pri Dunaji</t>
  </si>
  <si>
    <t>JK Ivanka pri Dunaji</t>
  </si>
  <si>
    <t>JK Húšť Dlhá nad Oravou</t>
  </si>
  <si>
    <t>JK pri NŽ Topoľčianky</t>
  </si>
  <si>
    <t>Dan Club Stupava</t>
  </si>
  <si>
    <t>Forever</t>
  </si>
  <si>
    <t>Michaela Horná</t>
  </si>
  <si>
    <t>Conversano XIII-47</t>
  </si>
  <si>
    <t>Peter Vančo</t>
  </si>
  <si>
    <t>Liliane</t>
  </si>
  <si>
    <t>Petra Pechová</t>
  </si>
  <si>
    <t>Frederico</t>
  </si>
  <si>
    <t>Nikola Kožienková</t>
  </si>
  <si>
    <t>Edgar</t>
  </si>
  <si>
    <t>Michaela Pechová</t>
  </si>
  <si>
    <t>Conversano VI-47</t>
  </si>
  <si>
    <t>Kristína Flaková</t>
  </si>
  <si>
    <t>Dorien</t>
  </si>
  <si>
    <t>Paraskevi Spišáková</t>
  </si>
  <si>
    <t>JK Equipolis</t>
  </si>
  <si>
    <t>Martina Nittnaus</t>
  </si>
  <si>
    <t>JK Severný Vietor</t>
  </si>
  <si>
    <t>Sára Olšanská</t>
  </si>
  <si>
    <t>JK Princess</t>
  </si>
  <si>
    <t>JK Rozálka Pezinok</t>
  </si>
  <si>
    <t>Veronika Marthaler</t>
  </si>
  <si>
    <t>Rodby 4</t>
  </si>
  <si>
    <t>Chantal Botlíková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</si>
  <si>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</si>
  <si>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Prémiované súťaže v drezúre</t>
  </si>
  <si>
    <t>Kritériá mladých koní v drezúre</t>
  </si>
  <si>
    <t>Talentovaná mládež do 23 rokov</t>
  </si>
  <si>
    <t>Lea Jakubíková</t>
  </si>
  <si>
    <t>Elena Sklenárová</t>
  </si>
  <si>
    <t>Ranč Palomino Bohunice</t>
  </si>
  <si>
    <t>Milan Kuhajda</t>
  </si>
  <si>
    <t>JK Slávia SPU Nitra</t>
  </si>
  <si>
    <t>PREHĽAD PRÍSPEVKOV Z DREZÚRNEJ KOMISIE SJF</t>
  </si>
  <si>
    <t>podľa kategórii rozpočtu</t>
  </si>
  <si>
    <t>podľa jednotlivých klubov</t>
  </si>
  <si>
    <t>Kritériá mladých koní v drezúre 2018</t>
  </si>
  <si>
    <t>Aschenputtel</t>
  </si>
  <si>
    <t>Ádám Patócs</t>
  </si>
  <si>
    <t>Czajlík Ranch Dunajský Klátov</t>
  </si>
  <si>
    <t>Jantár</t>
  </si>
  <si>
    <t>Anežka Slobodníková</t>
  </si>
  <si>
    <t>Przedswit XXXII-6 Pralinka</t>
  </si>
  <si>
    <t>Siglavy XV-2</t>
  </si>
  <si>
    <t>David Kintšer</t>
  </si>
  <si>
    <t>Prémiované súťaže v drezúre 2018</t>
  </si>
  <si>
    <t>Furioso XXXV-56 Flótas</t>
  </si>
  <si>
    <t>Beau Van De Zelm</t>
  </si>
  <si>
    <t>Denisa Valentová</t>
  </si>
  <si>
    <t>Sagitta 1</t>
  </si>
  <si>
    <t>Furioso XL / Móric</t>
  </si>
  <si>
    <t>JK Czajlík Ranch Dun. Klátov</t>
  </si>
  <si>
    <t>Ariston ER</t>
  </si>
  <si>
    <t>SŠ Ivanka pri Dunaji</t>
  </si>
  <si>
    <t>Siglavy XI-14</t>
  </si>
  <si>
    <t>Favory XII-13</t>
  </si>
  <si>
    <t>Zoya Ledecká</t>
  </si>
  <si>
    <t>D</t>
  </si>
  <si>
    <t>Sofia Laura Petranová</t>
  </si>
  <si>
    <t>Dorota Jurštáková</t>
  </si>
  <si>
    <t>Balunky družstvo Bratislava</t>
  </si>
  <si>
    <t>TJ Trenčín Nozdrkovce</t>
  </si>
  <si>
    <t>Lara Dangl</t>
  </si>
  <si>
    <t>J</t>
  </si>
  <si>
    <t>Y</t>
  </si>
  <si>
    <t xml:space="preserve">Tatiana Gombarčíková </t>
  </si>
  <si>
    <t>Czajlík Ranch Dun. Klátov</t>
  </si>
  <si>
    <t>Reprezentácia</t>
  </si>
  <si>
    <t>ME Juniorov</t>
  </si>
  <si>
    <t>ME Detí</t>
  </si>
  <si>
    <t>JK Balunky družstvo Bratislava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</si>
</sst>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" fontId="1" fillId="0" borderId="0" xfId="0" applyNumberFormat="1" applyFont="1" applyBorder="1"/>
    <xf numFmtId="164" fontId="0" fillId="0" borderId="0" xfId="0" applyNumberFormat="1"/>
    <xf numFmtId="6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6" fontId="0" fillId="0" borderId="0" xfId="0" applyNumberFormat="1"/>
    <xf numFmtId="0" fontId="0" fillId="0" borderId="0" xfId="0" applyFont="1"/>
    <xf numFmtId="0" fontId="0" fillId="2" borderId="0" xfId="0" applyFill="1"/>
    <xf numFmtId="164" fontId="2" fillId="0" borderId="0" xfId="0" applyNumberFormat="1" applyFont="1"/>
    <xf numFmtId="6" fontId="2" fillId="0" borderId="0" xfId="0" applyNumberFormat="1" applyFont="1"/>
    <xf numFmtId="0" fontId="2" fillId="0" borderId="0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sqref="A1:E1"/>
    </sheetView>
  </sheetViews>
  <sheetFormatPr defaultRowHeight="15"/>
  <cols>
    <col min="2" max="2" width="30.5703125" bestFit="1" customWidth="1"/>
    <col min="3" max="3" width="21.42578125" bestFit="1" customWidth="1"/>
    <col min="4" max="4" width="32.7109375" bestFit="1" customWidth="1"/>
    <col min="5" max="5" width="9.5703125" customWidth="1"/>
  </cols>
  <sheetData>
    <row r="1" spans="1:5" ht="18.75">
      <c r="A1" s="17" t="s">
        <v>39</v>
      </c>
      <c r="B1" s="17"/>
      <c r="C1" s="17"/>
      <c r="D1" s="17"/>
      <c r="E1" s="17"/>
    </row>
    <row r="2" spans="1:5" ht="18.75">
      <c r="A2" s="15"/>
      <c r="B2" s="15"/>
      <c r="C2" s="16" t="s">
        <v>41</v>
      </c>
      <c r="D2" s="15"/>
      <c r="E2" s="22">
        <f>E5+E11+E16+E20+E27+E30+E41+E45+E48+E51+E54+E57+E61+E64+E67</f>
        <v>9157</v>
      </c>
    </row>
    <row r="3" spans="1:5">
      <c r="C3" s="23">
        <v>2018</v>
      </c>
    </row>
    <row r="4" spans="1:5">
      <c r="C4" s="23"/>
    </row>
    <row r="5" spans="1:5" ht="18" customHeight="1">
      <c r="A5" s="13" t="s">
        <v>0</v>
      </c>
      <c r="E5" s="11">
        <f>SUM(E6:E9)</f>
        <v>877</v>
      </c>
    </row>
    <row r="6" spans="1:5">
      <c r="B6" t="s">
        <v>32</v>
      </c>
      <c r="C6" s="2" t="s">
        <v>52</v>
      </c>
      <c r="D6" s="2" t="s">
        <v>44</v>
      </c>
      <c r="E6" s="6">
        <v>200</v>
      </c>
    </row>
    <row r="7" spans="1:5">
      <c r="B7" t="s">
        <v>32</v>
      </c>
      <c r="C7" s="1" t="s">
        <v>48</v>
      </c>
      <c r="D7" s="1" t="s">
        <v>44</v>
      </c>
      <c r="E7" s="6">
        <v>130</v>
      </c>
    </row>
    <row r="8" spans="1:5">
      <c r="B8" s="9" t="s">
        <v>31</v>
      </c>
      <c r="C8" s="1" t="s">
        <v>56</v>
      </c>
      <c r="D8" s="1" t="s">
        <v>44</v>
      </c>
      <c r="E8" s="5">
        <v>70</v>
      </c>
    </row>
    <row r="9" spans="1:5">
      <c r="B9" s="9" t="s">
        <v>33</v>
      </c>
      <c r="C9" t="s">
        <v>44</v>
      </c>
      <c r="D9" t="s">
        <v>70</v>
      </c>
      <c r="E9" s="8">
        <v>477</v>
      </c>
    </row>
    <row r="10" spans="1:5">
      <c r="B10" s="9"/>
      <c r="E10" s="8"/>
    </row>
    <row r="11" spans="1:5" ht="18.75">
      <c r="A11" s="13" t="s">
        <v>1</v>
      </c>
      <c r="E11" s="11">
        <f>SUM(E12:E14)</f>
        <v>777</v>
      </c>
    </row>
    <row r="12" spans="1:5">
      <c r="B12" t="s">
        <v>32</v>
      </c>
      <c r="C12" s="2" t="s">
        <v>46</v>
      </c>
      <c r="D12" s="2" t="s">
        <v>47</v>
      </c>
      <c r="E12" s="6">
        <v>150</v>
      </c>
    </row>
    <row r="13" spans="1:5">
      <c r="B13" s="9" t="s">
        <v>33</v>
      </c>
      <c r="C13" t="s">
        <v>64</v>
      </c>
      <c r="D13" t="s">
        <v>63</v>
      </c>
      <c r="E13" s="8">
        <v>477</v>
      </c>
    </row>
    <row r="14" spans="1:5">
      <c r="B14" s="9" t="s">
        <v>73</v>
      </c>
      <c r="C14" t="s">
        <v>64</v>
      </c>
      <c r="D14" t="s">
        <v>75</v>
      </c>
      <c r="E14" s="8">
        <v>150</v>
      </c>
    </row>
    <row r="16" spans="1:5" ht="18.75">
      <c r="A16" s="13" t="s">
        <v>2</v>
      </c>
      <c r="E16" s="11">
        <f>SUM(E17:E18)</f>
        <v>517</v>
      </c>
    </row>
    <row r="17" spans="1:5">
      <c r="B17" s="9" t="s">
        <v>31</v>
      </c>
      <c r="C17" s="1" t="s">
        <v>28</v>
      </c>
      <c r="D17" s="1" t="s">
        <v>29</v>
      </c>
      <c r="E17" s="5">
        <v>40</v>
      </c>
    </row>
    <row r="18" spans="1:5">
      <c r="B18" s="9" t="s">
        <v>33</v>
      </c>
      <c r="C18" t="s">
        <v>29</v>
      </c>
      <c r="D18" t="s">
        <v>69</v>
      </c>
      <c r="E18" s="8">
        <v>477</v>
      </c>
    </row>
    <row r="20" spans="1:5" ht="18.75">
      <c r="A20" s="13" t="s">
        <v>3</v>
      </c>
      <c r="E20" s="11">
        <f>SUM(E21:E25)</f>
        <v>1087</v>
      </c>
    </row>
    <row r="21" spans="1:5">
      <c r="B21" t="s">
        <v>32</v>
      </c>
      <c r="C21" s="7" t="s">
        <v>30</v>
      </c>
      <c r="D21" s="1" t="s">
        <v>12</v>
      </c>
      <c r="E21" s="6">
        <v>300</v>
      </c>
    </row>
    <row r="22" spans="1:5">
      <c r="B22" s="9" t="s">
        <v>31</v>
      </c>
      <c r="C22" s="1" t="s">
        <v>15</v>
      </c>
      <c r="D22" s="1" t="s">
        <v>16</v>
      </c>
      <c r="E22" s="5">
        <v>150</v>
      </c>
    </row>
    <row r="23" spans="1:5">
      <c r="B23" s="9" t="s">
        <v>31</v>
      </c>
      <c r="C23" s="1" t="s">
        <v>53</v>
      </c>
      <c r="D23" s="1" t="s">
        <v>54</v>
      </c>
      <c r="E23" s="5">
        <v>130</v>
      </c>
    </row>
    <row r="24" spans="1:5">
      <c r="B24" s="9" t="s">
        <v>31</v>
      </c>
      <c r="C24" s="7" t="s">
        <v>30</v>
      </c>
      <c r="D24" s="1" t="s">
        <v>12</v>
      </c>
      <c r="E24" s="5">
        <v>30</v>
      </c>
    </row>
    <row r="25" spans="1:5">
      <c r="B25" s="9" t="s">
        <v>33</v>
      </c>
      <c r="C25" t="s">
        <v>68</v>
      </c>
      <c r="D25" t="s">
        <v>63</v>
      </c>
      <c r="E25" s="8">
        <v>477</v>
      </c>
    </row>
    <row r="27" spans="1:5" ht="18.75">
      <c r="A27" s="13" t="s">
        <v>4</v>
      </c>
      <c r="E27" s="11">
        <f>E28</f>
        <v>70</v>
      </c>
    </row>
    <row r="28" spans="1:5">
      <c r="B28" t="s">
        <v>32</v>
      </c>
      <c r="C28" s="7" t="s">
        <v>13</v>
      </c>
      <c r="D28" s="1" t="s">
        <v>14</v>
      </c>
      <c r="E28" s="6">
        <v>70</v>
      </c>
    </row>
    <row r="30" spans="1:5" ht="18.75">
      <c r="A30" s="13" t="s">
        <v>5</v>
      </c>
      <c r="E30" s="11">
        <f>SUM(E31:E39)</f>
        <v>1920</v>
      </c>
    </row>
    <row r="31" spans="1:5">
      <c r="B31" t="s">
        <v>32</v>
      </c>
      <c r="C31" s="7" t="s">
        <v>7</v>
      </c>
      <c r="D31" s="1" t="s">
        <v>8</v>
      </c>
      <c r="E31" s="6">
        <v>500</v>
      </c>
    </row>
    <row r="32" spans="1:5">
      <c r="B32" t="s">
        <v>32</v>
      </c>
      <c r="C32" s="7" t="s">
        <v>9</v>
      </c>
      <c r="D32" s="1" t="s">
        <v>10</v>
      </c>
      <c r="E32" s="6">
        <v>450</v>
      </c>
    </row>
    <row r="33" spans="1:5">
      <c r="B33" t="s">
        <v>32</v>
      </c>
      <c r="C33" s="7" t="s">
        <v>11</v>
      </c>
      <c r="D33" s="1" t="s">
        <v>8</v>
      </c>
      <c r="E33" s="6">
        <v>350</v>
      </c>
    </row>
    <row r="34" spans="1:5">
      <c r="B34" t="s">
        <v>32</v>
      </c>
      <c r="C34" s="1" t="s">
        <v>49</v>
      </c>
      <c r="D34" s="1" t="s">
        <v>50</v>
      </c>
      <c r="E34" s="6">
        <v>100</v>
      </c>
    </row>
    <row r="35" spans="1:5">
      <c r="B35" s="9" t="s">
        <v>31</v>
      </c>
      <c r="C35" s="2" t="s">
        <v>7</v>
      </c>
      <c r="D35" s="2" t="s">
        <v>8</v>
      </c>
      <c r="E35" s="5">
        <v>200</v>
      </c>
    </row>
    <row r="36" spans="1:5">
      <c r="B36" s="9" t="s">
        <v>31</v>
      </c>
      <c r="C36" s="1" t="s">
        <v>17</v>
      </c>
      <c r="D36" s="1" t="s">
        <v>18</v>
      </c>
      <c r="E36" s="5">
        <v>200</v>
      </c>
    </row>
    <row r="37" spans="1:5">
      <c r="B37" s="9" t="s">
        <v>31</v>
      </c>
      <c r="C37" s="1" t="s">
        <v>9</v>
      </c>
      <c r="D37" s="1" t="s">
        <v>10</v>
      </c>
      <c r="E37" s="5">
        <v>50</v>
      </c>
    </row>
    <row r="38" spans="1:5">
      <c r="B38" s="9" t="s">
        <v>31</v>
      </c>
      <c r="C38" s="1" t="s">
        <v>60</v>
      </c>
      <c r="D38" s="1" t="s">
        <v>18</v>
      </c>
      <c r="E38" s="5">
        <v>40</v>
      </c>
    </row>
    <row r="39" spans="1:5">
      <c r="B39" s="9" t="s">
        <v>31</v>
      </c>
      <c r="C39" s="1" t="s">
        <v>61</v>
      </c>
      <c r="D39" s="2" t="s">
        <v>22</v>
      </c>
      <c r="E39" s="5">
        <v>30</v>
      </c>
    </row>
    <row r="41" spans="1:5" ht="18.75">
      <c r="A41" s="13" t="s">
        <v>6</v>
      </c>
      <c r="E41" s="11">
        <f>SUM(E42:E43)</f>
        <v>627</v>
      </c>
    </row>
    <row r="42" spans="1:5">
      <c r="B42" s="9" t="s">
        <v>33</v>
      </c>
      <c r="C42" t="s">
        <v>34</v>
      </c>
      <c r="D42" t="s">
        <v>69</v>
      </c>
      <c r="E42" s="8">
        <v>477</v>
      </c>
    </row>
    <row r="43" spans="1:5">
      <c r="B43" t="s">
        <v>73</v>
      </c>
      <c r="C43" t="s">
        <v>34</v>
      </c>
      <c r="D43" t="s">
        <v>74</v>
      </c>
      <c r="E43" s="8">
        <v>150</v>
      </c>
    </row>
    <row r="45" spans="1:5" ht="18.75">
      <c r="A45" s="19" t="s">
        <v>67</v>
      </c>
      <c r="E45" s="11">
        <f>E46</f>
        <v>477</v>
      </c>
    </row>
    <row r="46" spans="1:5">
      <c r="B46" t="s">
        <v>33</v>
      </c>
      <c r="C46" t="s">
        <v>65</v>
      </c>
      <c r="D46" t="s">
        <v>63</v>
      </c>
      <c r="E46" s="8">
        <v>477</v>
      </c>
    </row>
    <row r="48" spans="1:5" ht="18.75">
      <c r="A48" s="13" t="s">
        <v>21</v>
      </c>
      <c r="E48" s="11">
        <f>E49</f>
        <v>30</v>
      </c>
    </row>
    <row r="49" spans="1:5">
      <c r="B49" t="s">
        <v>31</v>
      </c>
      <c r="C49" s="2" t="s">
        <v>19</v>
      </c>
      <c r="D49" s="2" t="s">
        <v>20</v>
      </c>
      <c r="E49" s="5">
        <v>30</v>
      </c>
    </row>
    <row r="51" spans="1:5" ht="18.75">
      <c r="A51" s="18" t="s">
        <v>76</v>
      </c>
      <c r="E51" s="11">
        <f>E52</f>
        <v>477</v>
      </c>
    </row>
    <row r="52" spans="1:5">
      <c r="B52" t="s">
        <v>33</v>
      </c>
      <c r="C52" t="s">
        <v>62</v>
      </c>
      <c r="D52" t="s">
        <v>63</v>
      </c>
      <c r="E52" s="8">
        <v>477</v>
      </c>
    </row>
    <row r="54" spans="1:5" ht="18.75">
      <c r="A54" s="13" t="s">
        <v>23</v>
      </c>
      <c r="E54" s="11">
        <f>E55</f>
        <v>477</v>
      </c>
    </row>
    <row r="55" spans="1:5">
      <c r="B55" t="s">
        <v>33</v>
      </c>
      <c r="C55" t="s">
        <v>71</v>
      </c>
      <c r="D55" t="s">
        <v>70</v>
      </c>
      <c r="E55" s="8">
        <v>477</v>
      </c>
    </row>
    <row r="57" spans="1:5" ht="18.75">
      <c r="A57" s="13" t="s">
        <v>25</v>
      </c>
      <c r="E57" s="11">
        <f>SUM(E58:E59)</f>
        <v>567</v>
      </c>
    </row>
    <row r="58" spans="1:5">
      <c r="B58" s="9" t="s">
        <v>31</v>
      </c>
      <c r="C58" s="1" t="s">
        <v>55</v>
      </c>
      <c r="D58" s="2" t="s">
        <v>24</v>
      </c>
      <c r="E58" s="5">
        <v>90</v>
      </c>
    </row>
    <row r="59" spans="1:5">
      <c r="B59" t="s">
        <v>33</v>
      </c>
      <c r="C59" t="s">
        <v>24</v>
      </c>
      <c r="D59" t="s">
        <v>70</v>
      </c>
      <c r="E59" s="8">
        <v>477</v>
      </c>
    </row>
    <row r="61" spans="1:5" ht="18.75">
      <c r="A61" s="13" t="s">
        <v>26</v>
      </c>
      <c r="E61" s="11">
        <f>E62</f>
        <v>250</v>
      </c>
    </row>
    <row r="62" spans="1:5">
      <c r="B62" t="s">
        <v>32</v>
      </c>
      <c r="C62" s="1" t="s">
        <v>43</v>
      </c>
      <c r="D62" s="2" t="s">
        <v>27</v>
      </c>
      <c r="E62" s="6">
        <v>250</v>
      </c>
    </row>
    <row r="64" spans="1:5" ht="18.75">
      <c r="A64" s="13" t="s">
        <v>36</v>
      </c>
      <c r="D64" s="14"/>
      <c r="E64" s="11">
        <f>E65</f>
        <v>477</v>
      </c>
    </row>
    <row r="65" spans="1:5">
      <c r="B65" t="s">
        <v>33</v>
      </c>
      <c r="C65" t="s">
        <v>35</v>
      </c>
      <c r="D65" t="s">
        <v>69</v>
      </c>
      <c r="E65" s="8">
        <v>477</v>
      </c>
    </row>
    <row r="67" spans="1:5" ht="18.75">
      <c r="A67" s="13" t="s">
        <v>38</v>
      </c>
      <c r="E67" s="11">
        <f>SUM(E68:E69)</f>
        <v>527</v>
      </c>
    </row>
    <row r="68" spans="1:5">
      <c r="B68" s="9" t="s">
        <v>31</v>
      </c>
      <c r="C68" s="1" t="s">
        <v>58</v>
      </c>
      <c r="D68" s="2" t="s">
        <v>37</v>
      </c>
      <c r="E68" s="5">
        <v>50</v>
      </c>
    </row>
    <row r="69" spans="1:5">
      <c r="B69" t="s">
        <v>33</v>
      </c>
      <c r="C69" t="s">
        <v>37</v>
      </c>
      <c r="D69" t="s">
        <v>70</v>
      </c>
      <c r="E69" s="8">
        <v>477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G6" sqref="G6"/>
    </sheetView>
  </sheetViews>
  <sheetFormatPr defaultRowHeight="15"/>
  <cols>
    <col min="2" max="2" width="25" customWidth="1"/>
    <col min="3" max="3" width="22.85546875" customWidth="1"/>
    <col min="4" max="4" width="31.5703125" bestFit="1" customWidth="1"/>
    <col min="5" max="5" width="9.5703125" bestFit="1" customWidth="1"/>
  </cols>
  <sheetData>
    <row r="1" spans="1:5" ht="18.75">
      <c r="A1" s="17" t="s">
        <v>39</v>
      </c>
      <c r="B1" s="17"/>
      <c r="C1" s="17"/>
      <c r="D1" s="17"/>
      <c r="E1" s="17"/>
    </row>
    <row r="2" spans="1:5" ht="18.75">
      <c r="A2" s="15"/>
      <c r="B2" s="15"/>
      <c r="C2" s="16" t="s">
        <v>40</v>
      </c>
      <c r="D2" s="15"/>
      <c r="E2" s="21">
        <f>E5+E18+E34+E47</f>
        <v>9157</v>
      </c>
    </row>
    <row r="3" spans="1:5">
      <c r="C3" s="23">
        <v>2018</v>
      </c>
    </row>
    <row r="4" spans="1:5">
      <c r="D4" s="10"/>
    </row>
    <row r="5" spans="1:5" ht="25.5" customHeight="1">
      <c r="A5" s="3" t="s">
        <v>42</v>
      </c>
      <c r="D5" s="10"/>
      <c r="E5" s="12">
        <f>SUM(E6:E15)</f>
        <v>2500</v>
      </c>
    </row>
    <row r="6" spans="1:5">
      <c r="A6" s="4"/>
      <c r="B6" s="7" t="s">
        <v>7</v>
      </c>
      <c r="C6" s="1" t="s">
        <v>8</v>
      </c>
      <c r="D6" s="2" t="s">
        <v>5</v>
      </c>
      <c r="E6" s="6">
        <v>500</v>
      </c>
    </row>
    <row r="7" spans="1:5">
      <c r="A7" s="4"/>
      <c r="B7" s="7" t="s">
        <v>9</v>
      </c>
      <c r="C7" s="1" t="s">
        <v>10</v>
      </c>
      <c r="D7" s="2" t="s">
        <v>5</v>
      </c>
      <c r="E7" s="6">
        <v>450</v>
      </c>
    </row>
    <row r="8" spans="1:5">
      <c r="A8" s="4"/>
      <c r="B8" s="7" t="s">
        <v>11</v>
      </c>
      <c r="C8" s="1" t="s">
        <v>8</v>
      </c>
      <c r="D8" s="2" t="s">
        <v>5</v>
      </c>
      <c r="E8" s="6">
        <v>350</v>
      </c>
    </row>
    <row r="9" spans="1:5">
      <c r="A9" s="4"/>
      <c r="B9" s="7" t="s">
        <v>30</v>
      </c>
      <c r="C9" s="1" t="s">
        <v>12</v>
      </c>
      <c r="D9" s="2" t="s">
        <v>3</v>
      </c>
      <c r="E9" s="6">
        <v>300</v>
      </c>
    </row>
    <row r="10" spans="1:5">
      <c r="A10" s="4"/>
      <c r="B10" s="1" t="s">
        <v>43</v>
      </c>
      <c r="C10" s="2" t="s">
        <v>27</v>
      </c>
      <c r="D10" s="2" t="s">
        <v>26</v>
      </c>
      <c r="E10" s="6">
        <v>250</v>
      </c>
    </row>
    <row r="11" spans="1:5">
      <c r="A11" s="4"/>
      <c r="B11" s="2" t="s">
        <v>52</v>
      </c>
      <c r="C11" s="2" t="s">
        <v>44</v>
      </c>
      <c r="D11" s="2" t="s">
        <v>45</v>
      </c>
      <c r="E11" s="6">
        <v>200</v>
      </c>
    </row>
    <row r="12" spans="1:5">
      <c r="A12" s="4"/>
      <c r="B12" s="2" t="s">
        <v>46</v>
      </c>
      <c r="C12" s="2" t="s">
        <v>47</v>
      </c>
      <c r="D12" s="2" t="s">
        <v>1</v>
      </c>
      <c r="E12" s="6">
        <v>150</v>
      </c>
    </row>
    <row r="13" spans="1:5">
      <c r="A13" s="4"/>
      <c r="B13" s="1" t="s">
        <v>48</v>
      </c>
      <c r="C13" s="1" t="s">
        <v>44</v>
      </c>
      <c r="D13" s="2" t="s">
        <v>45</v>
      </c>
      <c r="E13" s="6">
        <v>130</v>
      </c>
    </row>
    <row r="14" spans="1:5">
      <c r="A14" s="4"/>
      <c r="B14" s="1" t="s">
        <v>49</v>
      </c>
      <c r="C14" s="1" t="s">
        <v>50</v>
      </c>
      <c r="D14" s="2" t="s">
        <v>5</v>
      </c>
      <c r="E14" s="6">
        <v>100</v>
      </c>
    </row>
    <row r="15" spans="1:5">
      <c r="A15" s="4"/>
      <c r="B15" s="7" t="s">
        <v>13</v>
      </c>
      <c r="C15" s="1" t="s">
        <v>14</v>
      </c>
      <c r="D15" s="2" t="s">
        <v>4</v>
      </c>
      <c r="E15" s="6">
        <v>70</v>
      </c>
    </row>
    <row r="16" spans="1:5">
      <c r="D16" s="20"/>
    </row>
    <row r="17" spans="1:5">
      <c r="D17" s="20"/>
    </row>
    <row r="18" spans="1:5" ht="18.75">
      <c r="A18" s="3" t="s">
        <v>51</v>
      </c>
      <c r="D18" s="20"/>
      <c r="E18" s="11">
        <v>1110</v>
      </c>
    </row>
    <row r="19" spans="1:5">
      <c r="B19" s="2" t="s">
        <v>7</v>
      </c>
      <c r="C19" s="2" t="s">
        <v>8</v>
      </c>
      <c r="D19" s="2" t="s">
        <v>5</v>
      </c>
      <c r="E19" s="5">
        <v>200</v>
      </c>
    </row>
    <row r="20" spans="1:5">
      <c r="B20" s="1" t="s">
        <v>17</v>
      </c>
      <c r="C20" s="1" t="s">
        <v>18</v>
      </c>
      <c r="D20" s="2" t="s">
        <v>5</v>
      </c>
      <c r="E20" s="5">
        <v>200</v>
      </c>
    </row>
    <row r="21" spans="1:5">
      <c r="B21" s="1" t="s">
        <v>15</v>
      </c>
      <c r="C21" s="1" t="s">
        <v>16</v>
      </c>
      <c r="D21" s="2" t="s">
        <v>3</v>
      </c>
      <c r="E21" s="5">
        <v>150</v>
      </c>
    </row>
    <row r="22" spans="1:5">
      <c r="B22" s="1" t="s">
        <v>53</v>
      </c>
      <c r="C22" s="1" t="s">
        <v>54</v>
      </c>
      <c r="D22" s="2" t="s">
        <v>3</v>
      </c>
      <c r="E22" s="5">
        <v>130</v>
      </c>
    </row>
    <row r="23" spans="1:5">
      <c r="B23" s="1" t="s">
        <v>55</v>
      </c>
      <c r="C23" s="2" t="s">
        <v>24</v>
      </c>
      <c r="D23" s="2" t="s">
        <v>25</v>
      </c>
      <c r="E23" s="5">
        <v>90</v>
      </c>
    </row>
    <row r="24" spans="1:5">
      <c r="B24" s="1" t="s">
        <v>56</v>
      </c>
      <c r="C24" s="1" t="s">
        <v>44</v>
      </c>
      <c r="D24" s="2" t="s">
        <v>72</v>
      </c>
      <c r="E24" s="5">
        <v>70</v>
      </c>
    </row>
    <row r="25" spans="1:5">
      <c r="B25" s="1" t="s">
        <v>9</v>
      </c>
      <c r="C25" s="1" t="s">
        <v>10</v>
      </c>
      <c r="D25" s="2" t="s">
        <v>5</v>
      </c>
      <c r="E25" s="5">
        <v>50</v>
      </c>
    </row>
    <row r="26" spans="1:5">
      <c r="B26" s="1" t="s">
        <v>58</v>
      </c>
      <c r="C26" s="2" t="s">
        <v>37</v>
      </c>
      <c r="D26" s="2" t="s">
        <v>38</v>
      </c>
      <c r="E26" s="5">
        <v>50</v>
      </c>
    </row>
    <row r="27" spans="1:5">
      <c r="B27" s="1" t="s">
        <v>28</v>
      </c>
      <c r="C27" s="1" t="s">
        <v>29</v>
      </c>
      <c r="D27" s="2" t="s">
        <v>59</v>
      </c>
      <c r="E27" s="5">
        <v>40</v>
      </c>
    </row>
    <row r="28" spans="1:5">
      <c r="B28" s="1" t="s">
        <v>60</v>
      </c>
      <c r="C28" s="1" t="s">
        <v>18</v>
      </c>
      <c r="D28" s="2" t="s">
        <v>5</v>
      </c>
      <c r="E28" s="5">
        <v>40</v>
      </c>
    </row>
    <row r="29" spans="1:5">
      <c r="B29" s="2" t="s">
        <v>19</v>
      </c>
      <c r="C29" s="2" t="s">
        <v>20</v>
      </c>
      <c r="D29" s="2" t="s">
        <v>21</v>
      </c>
      <c r="E29" s="5">
        <v>30</v>
      </c>
    </row>
    <row r="30" spans="1:5">
      <c r="B30" s="7" t="s">
        <v>30</v>
      </c>
      <c r="C30" s="1" t="s">
        <v>12</v>
      </c>
      <c r="D30" s="2" t="s">
        <v>3</v>
      </c>
      <c r="E30" s="5">
        <v>30</v>
      </c>
    </row>
    <row r="31" spans="1:5">
      <c r="B31" s="1" t="s">
        <v>61</v>
      </c>
      <c r="C31" s="2" t="s">
        <v>22</v>
      </c>
      <c r="D31" s="2" t="s">
        <v>5</v>
      </c>
      <c r="E31" s="5">
        <v>30</v>
      </c>
    </row>
    <row r="32" spans="1:5">
      <c r="B32" s="1"/>
      <c r="C32" s="2"/>
      <c r="D32" s="2"/>
      <c r="E32" s="5"/>
    </row>
    <row r="33" spans="1:5">
      <c r="D33" s="20"/>
    </row>
    <row r="34" spans="1:5" ht="18.75">
      <c r="A34" s="3" t="s">
        <v>33</v>
      </c>
      <c r="D34" s="20"/>
      <c r="E34" s="11">
        <f>SUM(E35:E45)</f>
        <v>5247</v>
      </c>
    </row>
    <row r="35" spans="1:5">
      <c r="B35" t="s">
        <v>62</v>
      </c>
      <c r="C35" t="s">
        <v>63</v>
      </c>
      <c r="D35" s="20" t="s">
        <v>66</v>
      </c>
      <c r="E35" s="8">
        <v>477</v>
      </c>
    </row>
    <row r="36" spans="1:5">
      <c r="B36" t="s">
        <v>64</v>
      </c>
      <c r="C36" t="s">
        <v>63</v>
      </c>
      <c r="D36" s="20" t="s">
        <v>1</v>
      </c>
      <c r="E36" s="8">
        <v>477</v>
      </c>
    </row>
    <row r="37" spans="1:5">
      <c r="B37" t="s">
        <v>65</v>
      </c>
      <c r="C37" t="s">
        <v>63</v>
      </c>
      <c r="D37" s="20" t="s">
        <v>67</v>
      </c>
      <c r="E37" s="8">
        <v>477</v>
      </c>
    </row>
    <row r="38" spans="1:5">
      <c r="B38" t="s">
        <v>68</v>
      </c>
      <c r="C38" t="s">
        <v>63</v>
      </c>
      <c r="D38" s="20" t="s">
        <v>3</v>
      </c>
      <c r="E38" s="8">
        <v>477</v>
      </c>
    </row>
    <row r="39" spans="1:5">
      <c r="B39" t="s">
        <v>34</v>
      </c>
      <c r="C39" t="s">
        <v>69</v>
      </c>
      <c r="D39" s="20" t="s">
        <v>6</v>
      </c>
      <c r="E39" s="8">
        <v>477</v>
      </c>
    </row>
    <row r="40" spans="1:5">
      <c r="B40" t="s">
        <v>35</v>
      </c>
      <c r="C40" t="s">
        <v>69</v>
      </c>
      <c r="D40" s="20" t="s">
        <v>36</v>
      </c>
      <c r="E40" s="8">
        <v>477</v>
      </c>
    </row>
    <row r="41" spans="1:5">
      <c r="B41" t="s">
        <v>29</v>
      </c>
      <c r="C41" t="s">
        <v>69</v>
      </c>
      <c r="D41" s="20" t="s">
        <v>59</v>
      </c>
      <c r="E41" s="8">
        <v>477</v>
      </c>
    </row>
    <row r="42" spans="1:5">
      <c r="B42" t="s">
        <v>44</v>
      </c>
      <c r="C42" t="s">
        <v>70</v>
      </c>
      <c r="D42" s="2" t="s">
        <v>57</v>
      </c>
      <c r="E42" s="8">
        <v>477</v>
      </c>
    </row>
    <row r="43" spans="1:5">
      <c r="B43" t="s">
        <v>24</v>
      </c>
      <c r="C43" t="s">
        <v>70</v>
      </c>
      <c r="D43" s="20" t="s">
        <v>25</v>
      </c>
      <c r="E43" s="8">
        <v>477</v>
      </c>
    </row>
    <row r="44" spans="1:5">
      <c r="B44" t="s">
        <v>71</v>
      </c>
      <c r="C44" t="s">
        <v>70</v>
      </c>
      <c r="D44" s="20" t="s">
        <v>23</v>
      </c>
      <c r="E44" s="8">
        <v>477</v>
      </c>
    </row>
    <row r="45" spans="1:5">
      <c r="B45" t="s">
        <v>37</v>
      </c>
      <c r="C45" t="s">
        <v>70</v>
      </c>
      <c r="D45" s="20" t="s">
        <v>38</v>
      </c>
      <c r="E45" s="8">
        <v>477</v>
      </c>
    </row>
    <row r="46" spans="1:5">
      <c r="D46" s="20"/>
    </row>
    <row r="47" spans="1:5" ht="18.75">
      <c r="A47" s="3" t="s">
        <v>73</v>
      </c>
      <c r="D47" s="20"/>
      <c r="E47" s="11">
        <v>300</v>
      </c>
    </row>
    <row r="48" spans="1:5">
      <c r="B48" t="s">
        <v>34</v>
      </c>
      <c r="C48" t="s">
        <v>74</v>
      </c>
      <c r="D48" s="20" t="s">
        <v>6</v>
      </c>
      <c r="E48" s="8">
        <v>150</v>
      </c>
    </row>
    <row r="49" spans="2:5">
      <c r="B49" t="s">
        <v>64</v>
      </c>
      <c r="C49" t="s">
        <v>75</v>
      </c>
      <c r="D49" s="20" t="s">
        <v>1</v>
      </c>
      <c r="E49" s="8">
        <v>150</v>
      </c>
    </row>
    <row r="50" spans="2:5">
      <c r="D50" s="2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KLUBY</vt:lpstr>
      <vt:lpstr>Kapitoly</vt:lpstr>
    </vt:vector>
  </TitlesOfParts>
  <Company>MPC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2017-12-02T20:42:47Z</dcterms:created>
  <dcterms:modified xsi:type="dcterms:W3CDTF">2018-12-17T19:03:50Z</dcterms:modified>
</cp:coreProperties>
</file>